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รีเอี่ยม\งานอื่น\รองวีให้ทำงาน\รองวี\ITA\ปรับปรุง 29 เมษา66\"/>
    </mc:Choice>
  </mc:AlternateContent>
  <xr:revisionPtr revIDLastSave="0" documentId="8_{DC5A7E85-6A34-4593-AC85-811B83C1A1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J39" i="1"/>
  <c r="N39" i="1" s="1"/>
  <c r="J51" i="1"/>
  <c r="N51" i="1" s="1"/>
  <c r="J50" i="1"/>
  <c r="N50" i="1" s="1"/>
  <c r="J41" i="1"/>
  <c r="N41" i="1" s="1"/>
  <c r="J42" i="1"/>
  <c r="N42" i="1" s="1"/>
  <c r="L52" i="1"/>
  <c r="H52" i="1"/>
  <c r="F43" i="1"/>
  <c r="F52" i="1"/>
  <c r="J40" i="1"/>
  <c r="N40" i="1" s="1"/>
  <c r="H43" i="1"/>
  <c r="L43" i="1"/>
  <c r="G12" i="1"/>
  <c r="M9" i="1"/>
  <c r="M10" i="1"/>
  <c r="M8" i="1"/>
  <c r="J12" i="1"/>
  <c r="J52" i="1" l="1"/>
  <c r="N52" i="1"/>
  <c r="J43" i="1"/>
  <c r="N43" i="1"/>
  <c r="M12" i="1"/>
  <c r="N24" i="1"/>
  <c r="N23" i="1"/>
  <c r="N22" i="1"/>
  <c r="N21" i="1"/>
  <c r="L25" i="1"/>
  <c r="J25" i="1"/>
  <c r="H25" i="1"/>
  <c r="F25" i="1"/>
  <c r="N18" i="1"/>
  <c r="N17" i="1"/>
  <c r="L19" i="1"/>
  <c r="J19" i="1"/>
  <c r="H19" i="1"/>
  <c r="F19" i="1"/>
  <c r="L26" i="1" l="1"/>
  <c r="J26" i="1"/>
  <c r="N25" i="1"/>
  <c r="H26" i="1"/>
  <c r="F26" i="1"/>
  <c r="N19" i="1"/>
  <c r="N26" i="1" l="1"/>
</calcChain>
</file>

<file path=xl/sharedStrings.xml><?xml version="1.0" encoding="utf-8"?>
<sst xmlns="http://schemas.openxmlformats.org/spreadsheetml/2006/main" count="66" uniqueCount="44">
  <si>
    <t>ระดับ</t>
  </si>
  <si>
    <t>ชาย</t>
  </si>
  <si>
    <t>หญิง</t>
  </si>
  <si>
    <t>รวม</t>
  </si>
  <si>
    <t>อนุบาล</t>
  </si>
  <si>
    <t>ประถมศึกษา</t>
  </si>
  <si>
    <t>มัธยมศึกษาตอนต้น</t>
  </si>
  <si>
    <t>มัธยมศึกษาตอนปลาย</t>
  </si>
  <si>
    <t>ประจำปีงบประมาณ พ.ศ. 2566</t>
  </si>
  <si>
    <t>สำนักงานเขตบางนา  กรุงเทพมหานคร</t>
  </si>
  <si>
    <t>หน่วย : คน</t>
  </si>
  <si>
    <t>ข้อมูลนักเรียน</t>
  </si>
  <si>
    <t>ครูไทย</t>
  </si>
  <si>
    <t>ต่ำกว่า ป.ตรี</t>
  </si>
  <si>
    <t>ป.ตรี</t>
  </si>
  <si>
    <t>ป.โท</t>
  </si>
  <si>
    <t>ป.เอก</t>
  </si>
  <si>
    <t>ข้าราชการ</t>
  </si>
  <si>
    <t>อัตราจ้าง</t>
  </si>
  <si>
    <t>ครูต่างชาติ</t>
  </si>
  <si>
    <t>ข้อมูลครู</t>
  </si>
  <si>
    <t>รวมทั้งหมด</t>
  </si>
  <si>
    <t>เงินอุดหนุนทั่วไป</t>
  </si>
  <si>
    <t>รัฐบาล</t>
  </si>
  <si>
    <t>กทม.</t>
  </si>
  <si>
    <t>จ่าย</t>
  </si>
  <si>
    <t>คงเหลือ</t>
  </si>
  <si>
    <t>การจัดการศึกษา</t>
  </si>
  <si>
    <t>อาหารเสริม (นม)</t>
  </si>
  <si>
    <t>อาหารกลางวัน</t>
  </si>
  <si>
    <t>อื่นๆ (ถ้ามี)</t>
  </si>
  <si>
    <t>นักเรียน/ผู้ปกครอง</t>
  </si>
  <si>
    <t>บริษัทเอกชน สมาคม ชมรม และอื่นๆ</t>
  </si>
  <si>
    <t>เงินบริจาค</t>
  </si>
  <si>
    <t>-</t>
  </si>
  <si>
    <t>หน่วย : บาท</t>
  </si>
  <si>
    <t xml:space="preserve">ข้อมูล ณ 31 มีนาคม 2566  </t>
  </si>
  <si>
    <t xml:space="preserve">ข้อมูล ณ 31 มีนาคม 2566 </t>
  </si>
  <si>
    <t>ข้อมูลนักเรียนและครู โรงเรียนศรีเอี่ยมอนุสรณ์</t>
  </si>
  <si>
    <t>สัญชาติ จีน (Chinese)</t>
  </si>
  <si>
    <t>สัญชาติ ฟิลิปิโน (Filipino)</t>
  </si>
  <si>
    <t>สัญชาติ กานาเอี่ยน (Ghanaian)</t>
  </si>
  <si>
    <t>สัญชาติ เคนยัน (Kenyan)</t>
  </si>
  <si>
    <t>ข้อมูลเงินนอกงบประมาณ โรงเรียนศรีเอี่ยมอนุสรณ์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</si>
</sst>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87" fontId="1" fillId="0" borderId="0" xfId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87" fontId="6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88" fontId="2" fillId="0" borderId="6" xfId="1" applyNumberFormat="1" applyFont="1" applyBorder="1" applyAlignment="1">
      <alignment horizontal="center" vertical="center"/>
    </xf>
    <xf numFmtId="188" fontId="2" fillId="0" borderId="8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7" fontId="7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8" fontId="4" fillId="0" borderId="1" xfId="1" applyNumberFormat="1" applyFont="1" applyBorder="1" applyAlignment="1">
      <alignment vertical="center"/>
    </xf>
    <xf numFmtId="188" fontId="4" fillId="0" borderId="6" xfId="1" applyNumberFormat="1" applyFont="1" applyBorder="1" applyAlignment="1">
      <alignment vertical="center"/>
    </xf>
    <xf numFmtId="188" fontId="3" fillId="0" borderId="1" xfId="1" applyNumberFormat="1" applyFont="1" applyBorder="1" applyAlignment="1">
      <alignment vertical="center"/>
    </xf>
    <xf numFmtId="188" fontId="3" fillId="0" borderId="1" xfId="1" applyNumberFormat="1" applyFont="1" applyBorder="1" applyAlignment="1">
      <alignment horizontal="center" vertical="center"/>
    </xf>
    <xf numFmtId="188" fontId="4" fillId="0" borderId="6" xfId="1" applyNumberFormat="1" applyFont="1" applyBorder="1" applyAlignment="1">
      <alignment horizontal="center" vertical="center"/>
    </xf>
    <xf numFmtId="188" fontId="1" fillId="0" borderId="1" xfId="1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88" fontId="2" fillId="0" borderId="1" xfId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87" fontId="6" fillId="0" borderId="2" xfId="1" applyFont="1" applyBorder="1" applyAlignment="1">
      <alignment horizontal="center" vertical="center"/>
    </xf>
    <xf numFmtId="187" fontId="6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87" fontId="7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7" fontId="7" fillId="0" borderId="9" xfId="1" applyFont="1" applyBorder="1" applyAlignment="1">
      <alignment horizontal="center" vertical="center"/>
    </xf>
    <xf numFmtId="187" fontId="7" fillId="0" borderId="10" xfId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3"/>
  <sheetViews>
    <sheetView tabSelected="1" view="pageBreakPreview" topLeftCell="A18" zoomScale="83" zoomScaleNormal="107" zoomScaleSheetLayoutView="83" workbookViewId="0">
      <selection activeCell="M54" sqref="M54"/>
    </sheetView>
  </sheetViews>
  <sheetFormatPr defaultColWidth="8.69921875" defaultRowHeight="22.5" customHeight="1" x14ac:dyDescent="0.25"/>
  <cols>
    <col min="1" max="1" width="1.5" style="3" customWidth="1"/>
    <col min="2" max="2" width="7.09765625" style="3" customWidth="1"/>
    <col min="3" max="3" width="5.19921875" style="3" customWidth="1"/>
    <col min="4" max="15" width="6.3984375" style="3" customWidth="1"/>
    <col min="16" max="16" width="1" style="3" customWidth="1"/>
    <col min="17" max="16384" width="8.69921875" style="3"/>
  </cols>
  <sheetData>
    <row r="1" spans="2:15" ht="22.5" customHeight="1" x14ac:dyDescent="0.25">
      <c r="B1" s="10" t="s">
        <v>38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5" ht="22.5" customHeight="1" x14ac:dyDescent="0.25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ht="22.5" customHeight="1" x14ac:dyDescent="0.25">
      <c r="B3" s="10" t="s">
        <v>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ht="22.5" customHeight="1" x14ac:dyDescent="0.25">
      <c r="C4" s="14" t="s">
        <v>36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2.5" customHeight="1" x14ac:dyDescent="0.25">
      <c r="B5" s="31" t="s">
        <v>11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22.5" customHeight="1" x14ac:dyDescent="0.25">
      <c r="F6" s="1"/>
      <c r="G6" s="1"/>
      <c r="H6" s="1"/>
      <c r="J6" s="2"/>
      <c r="L6" s="2"/>
      <c r="N6" s="25" t="s">
        <v>10</v>
      </c>
      <c r="O6" s="25"/>
    </row>
    <row r="7" spans="2:15" ht="30.75" customHeight="1" x14ac:dyDescent="0.25">
      <c r="B7" s="16" t="s">
        <v>0</v>
      </c>
      <c r="C7" s="16"/>
      <c r="D7" s="16"/>
      <c r="E7" s="16"/>
      <c r="F7" s="16"/>
      <c r="G7" s="16" t="s">
        <v>1</v>
      </c>
      <c r="H7" s="16"/>
      <c r="I7" s="16"/>
      <c r="J7" s="16" t="s">
        <v>2</v>
      </c>
      <c r="K7" s="16"/>
      <c r="L7" s="16"/>
      <c r="M7" s="16" t="s">
        <v>3</v>
      </c>
      <c r="N7" s="16"/>
      <c r="O7" s="16"/>
    </row>
    <row r="8" spans="2:15" ht="22.5" customHeight="1" x14ac:dyDescent="0.25">
      <c r="B8" s="6" t="s">
        <v>4</v>
      </c>
      <c r="C8" s="6"/>
      <c r="D8" s="6"/>
      <c r="E8" s="6"/>
      <c r="F8" s="6"/>
      <c r="G8" s="20">
        <v>137</v>
      </c>
      <c r="H8" s="20"/>
      <c r="I8" s="20"/>
      <c r="J8" s="19">
        <v>120</v>
      </c>
      <c r="K8" s="19"/>
      <c r="L8" s="19"/>
      <c r="M8" s="17">
        <f>G8+J8</f>
        <v>257</v>
      </c>
      <c r="N8" s="17"/>
      <c r="O8" s="17"/>
    </row>
    <row r="9" spans="2:15" ht="22.5" customHeight="1" x14ac:dyDescent="0.25">
      <c r="B9" s="6" t="s">
        <v>5</v>
      </c>
      <c r="C9" s="6"/>
      <c r="D9" s="6"/>
      <c r="E9" s="6"/>
      <c r="F9" s="6"/>
      <c r="G9" s="20">
        <v>861</v>
      </c>
      <c r="H9" s="20"/>
      <c r="I9" s="20"/>
      <c r="J9" s="19">
        <v>902</v>
      </c>
      <c r="K9" s="19"/>
      <c r="L9" s="19"/>
      <c r="M9" s="17">
        <f t="shared" ref="M9:M12" si="0">G9+J9</f>
        <v>1763</v>
      </c>
      <c r="N9" s="17"/>
      <c r="O9" s="17"/>
    </row>
    <row r="10" spans="2:15" ht="22.5" customHeight="1" x14ac:dyDescent="0.25">
      <c r="B10" s="6" t="s">
        <v>6</v>
      </c>
      <c r="C10" s="6"/>
      <c r="D10" s="6"/>
      <c r="E10" s="6"/>
      <c r="F10" s="6"/>
      <c r="G10" s="20">
        <v>0</v>
      </c>
      <c r="H10" s="20"/>
      <c r="I10" s="20"/>
      <c r="J10" s="19">
        <v>0</v>
      </c>
      <c r="K10" s="19"/>
      <c r="L10" s="19"/>
      <c r="M10" s="17">
        <f t="shared" si="0"/>
        <v>0</v>
      </c>
      <c r="N10" s="17"/>
      <c r="O10" s="17"/>
    </row>
    <row r="11" spans="2:15" ht="22.5" customHeight="1" x14ac:dyDescent="0.25">
      <c r="B11" s="26" t="s">
        <v>7</v>
      </c>
      <c r="C11" s="26"/>
      <c r="D11" s="26"/>
      <c r="E11" s="26"/>
      <c r="F11" s="26"/>
      <c r="G11" s="20">
        <v>0</v>
      </c>
      <c r="H11" s="20"/>
      <c r="I11" s="20"/>
      <c r="J11" s="19">
        <v>0</v>
      </c>
      <c r="K11" s="19"/>
      <c r="L11" s="19"/>
      <c r="M11" s="17">
        <f t="shared" si="0"/>
        <v>0</v>
      </c>
      <c r="N11" s="17"/>
      <c r="O11" s="17"/>
    </row>
    <row r="12" spans="2:15" ht="22.5" customHeight="1" thickBot="1" x14ac:dyDescent="0.3">
      <c r="B12" s="9" t="s">
        <v>3</v>
      </c>
      <c r="C12" s="9"/>
      <c r="D12" s="9"/>
      <c r="E12" s="9"/>
      <c r="F12" s="9"/>
      <c r="G12" s="21">
        <f>SUM(G8:G11)</f>
        <v>998</v>
      </c>
      <c r="H12" s="21"/>
      <c r="I12" s="21"/>
      <c r="J12" s="18">
        <f>SUM(J8:J11)</f>
        <v>1022</v>
      </c>
      <c r="K12" s="18"/>
      <c r="L12" s="18"/>
      <c r="M12" s="18">
        <f t="shared" si="0"/>
        <v>2020</v>
      </c>
      <c r="N12" s="18"/>
      <c r="O12" s="18"/>
    </row>
    <row r="13" spans="2:15" ht="22.5" customHeight="1" thickTop="1" x14ac:dyDescent="0.25"/>
    <row r="14" spans="2:15" ht="22.5" customHeight="1" x14ac:dyDescent="0.25">
      <c r="B14" s="31" t="s">
        <v>20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2:15" ht="22.5" customHeight="1" x14ac:dyDescent="0.25">
      <c r="K15" s="2"/>
      <c r="L15" s="2"/>
      <c r="N15" s="25" t="s">
        <v>10</v>
      </c>
      <c r="O15" s="25"/>
    </row>
    <row r="16" spans="2:15" ht="30.75" customHeight="1" x14ac:dyDescent="0.25">
      <c r="B16" s="16" t="s">
        <v>12</v>
      </c>
      <c r="C16" s="16"/>
      <c r="D16" s="16"/>
      <c r="E16" s="16"/>
      <c r="F16" s="16" t="s">
        <v>13</v>
      </c>
      <c r="G16" s="16"/>
      <c r="H16" s="16" t="s">
        <v>14</v>
      </c>
      <c r="I16" s="16"/>
      <c r="J16" s="16" t="s">
        <v>15</v>
      </c>
      <c r="K16" s="16"/>
      <c r="L16" s="16" t="s">
        <v>16</v>
      </c>
      <c r="M16" s="16"/>
      <c r="N16" s="16" t="s">
        <v>3</v>
      </c>
      <c r="O16" s="16"/>
    </row>
    <row r="17" spans="2:15" ht="22.5" customHeight="1" x14ac:dyDescent="0.25">
      <c r="B17" s="6" t="s">
        <v>17</v>
      </c>
      <c r="C17" s="6"/>
      <c r="D17" s="6"/>
      <c r="E17" s="6"/>
      <c r="F17" s="22">
        <v>0</v>
      </c>
      <c r="G17" s="22"/>
      <c r="H17" s="22">
        <v>58</v>
      </c>
      <c r="I17" s="22"/>
      <c r="J17" s="22">
        <v>35</v>
      </c>
      <c r="K17" s="22"/>
      <c r="L17" s="22">
        <v>2</v>
      </c>
      <c r="M17" s="22"/>
      <c r="N17" s="24">
        <f>SUM(F17:L17)</f>
        <v>95</v>
      </c>
      <c r="O17" s="24"/>
    </row>
    <row r="18" spans="2:15" ht="22.5" customHeight="1" x14ac:dyDescent="0.25">
      <c r="B18" s="6" t="s">
        <v>18</v>
      </c>
      <c r="C18" s="6"/>
      <c r="D18" s="6"/>
      <c r="E18" s="6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4">
        <f>SUM(F18:L18)</f>
        <v>0</v>
      </c>
      <c r="O18" s="24"/>
    </row>
    <row r="19" spans="2:15" ht="22.5" customHeight="1" thickBot="1" x14ac:dyDescent="0.3">
      <c r="B19" s="9" t="s">
        <v>3</v>
      </c>
      <c r="C19" s="9"/>
      <c r="D19" s="9"/>
      <c r="E19" s="9"/>
      <c r="F19" s="12">
        <f>SUM(F17:F18)</f>
        <v>0</v>
      </c>
      <c r="G19" s="12"/>
      <c r="H19" s="12">
        <f>SUM(H17:H18)</f>
        <v>58</v>
      </c>
      <c r="I19" s="12"/>
      <c r="J19" s="12">
        <f>SUM(J17:J18)</f>
        <v>35</v>
      </c>
      <c r="K19" s="12"/>
      <c r="L19" s="12">
        <f>SUM(L17:L18)</f>
        <v>2</v>
      </c>
      <c r="M19" s="12"/>
      <c r="N19" s="12">
        <f>SUM(F19:L19)</f>
        <v>95</v>
      </c>
      <c r="O19" s="12"/>
    </row>
    <row r="20" spans="2:15" ht="30.75" customHeight="1" thickTop="1" x14ac:dyDescent="0.25">
      <c r="B20" s="16" t="s">
        <v>19</v>
      </c>
      <c r="C20" s="16"/>
      <c r="D20" s="16"/>
      <c r="E20" s="16"/>
      <c r="F20" s="23" t="s">
        <v>13</v>
      </c>
      <c r="G20" s="23"/>
      <c r="H20" s="23" t="s">
        <v>14</v>
      </c>
      <c r="I20" s="23"/>
      <c r="J20" s="23" t="s">
        <v>15</v>
      </c>
      <c r="K20" s="23"/>
      <c r="L20" s="23" t="s">
        <v>16</v>
      </c>
      <c r="M20" s="23"/>
      <c r="N20" s="23" t="s">
        <v>3</v>
      </c>
      <c r="O20" s="23"/>
    </row>
    <row r="21" spans="2:15" ht="22.5" customHeight="1" x14ac:dyDescent="0.25">
      <c r="B21" s="6" t="s">
        <v>40</v>
      </c>
      <c r="C21" s="6"/>
      <c r="D21" s="6"/>
      <c r="E21" s="6"/>
      <c r="F21" s="22">
        <v>0</v>
      </c>
      <c r="G21" s="22"/>
      <c r="H21" s="22">
        <v>5</v>
      </c>
      <c r="I21" s="22"/>
      <c r="J21" s="22">
        <v>1</v>
      </c>
      <c r="K21" s="22"/>
      <c r="L21" s="22">
        <v>0</v>
      </c>
      <c r="M21" s="22"/>
      <c r="N21" s="24">
        <f t="shared" ref="N21:N26" si="1">SUM(F21:L21)</f>
        <v>6</v>
      </c>
      <c r="O21" s="24"/>
    </row>
    <row r="22" spans="2:15" ht="22.5" customHeight="1" x14ac:dyDescent="0.25">
      <c r="B22" s="6" t="s">
        <v>39</v>
      </c>
      <c r="C22" s="6"/>
      <c r="D22" s="6"/>
      <c r="E22" s="6"/>
      <c r="F22" s="22">
        <v>0</v>
      </c>
      <c r="G22" s="22"/>
      <c r="H22" s="22">
        <v>1</v>
      </c>
      <c r="I22" s="22"/>
      <c r="J22" s="22">
        <v>0</v>
      </c>
      <c r="K22" s="22"/>
      <c r="L22" s="22">
        <v>0</v>
      </c>
      <c r="M22" s="22"/>
      <c r="N22" s="24">
        <f t="shared" si="1"/>
        <v>1</v>
      </c>
      <c r="O22" s="24"/>
    </row>
    <row r="23" spans="2:15" ht="22.5" customHeight="1" x14ac:dyDescent="0.25">
      <c r="B23" s="6" t="s">
        <v>41</v>
      </c>
      <c r="C23" s="6"/>
      <c r="D23" s="6"/>
      <c r="E23" s="6"/>
      <c r="F23" s="22">
        <v>0</v>
      </c>
      <c r="G23" s="22"/>
      <c r="H23" s="22">
        <v>1</v>
      </c>
      <c r="I23" s="22"/>
      <c r="J23" s="22">
        <v>0</v>
      </c>
      <c r="K23" s="22"/>
      <c r="L23" s="22">
        <v>0</v>
      </c>
      <c r="M23" s="22"/>
      <c r="N23" s="24">
        <f t="shared" si="1"/>
        <v>1</v>
      </c>
      <c r="O23" s="24"/>
    </row>
    <row r="24" spans="2:15" ht="22.5" customHeight="1" x14ac:dyDescent="0.25">
      <c r="B24" s="6" t="s">
        <v>42</v>
      </c>
      <c r="C24" s="6"/>
      <c r="D24" s="6"/>
      <c r="E24" s="6"/>
      <c r="F24" s="22">
        <v>0</v>
      </c>
      <c r="G24" s="22"/>
      <c r="H24" s="22">
        <v>1</v>
      </c>
      <c r="I24" s="22"/>
      <c r="J24" s="22">
        <v>0</v>
      </c>
      <c r="K24" s="22"/>
      <c r="L24" s="22">
        <v>0</v>
      </c>
      <c r="M24" s="22"/>
      <c r="N24" s="24">
        <f t="shared" si="1"/>
        <v>1</v>
      </c>
      <c r="O24" s="24"/>
    </row>
    <row r="25" spans="2:15" ht="22.5" customHeight="1" thickBot="1" x14ac:dyDescent="0.3">
      <c r="B25" s="9" t="s">
        <v>3</v>
      </c>
      <c r="C25" s="9"/>
      <c r="D25" s="9"/>
      <c r="E25" s="9"/>
      <c r="F25" s="12">
        <f>SUM(F21:F24)</f>
        <v>0</v>
      </c>
      <c r="G25" s="12"/>
      <c r="H25" s="12">
        <f>SUM(H21:H24)</f>
        <v>8</v>
      </c>
      <c r="I25" s="12"/>
      <c r="J25" s="12">
        <f>SUM(J21:J24)</f>
        <v>1</v>
      </c>
      <c r="K25" s="12"/>
      <c r="L25" s="12">
        <f>SUM(L21:L24)</f>
        <v>0</v>
      </c>
      <c r="M25" s="12"/>
      <c r="N25" s="12">
        <f t="shared" si="1"/>
        <v>9</v>
      </c>
      <c r="O25" s="12"/>
    </row>
    <row r="26" spans="2:15" ht="22.5" customHeight="1" thickTop="1" thickBot="1" x14ac:dyDescent="0.3">
      <c r="B26" s="9" t="s">
        <v>21</v>
      </c>
      <c r="C26" s="9"/>
      <c r="D26" s="9"/>
      <c r="E26" s="9"/>
      <c r="F26" s="13">
        <f>F19+F25</f>
        <v>0</v>
      </c>
      <c r="G26" s="13"/>
      <c r="H26" s="13">
        <f>H19+H25</f>
        <v>66</v>
      </c>
      <c r="I26" s="13"/>
      <c r="J26" s="13">
        <f>J19+J25</f>
        <v>36</v>
      </c>
      <c r="K26" s="13"/>
      <c r="L26" s="13">
        <f>L19+L25</f>
        <v>2</v>
      </c>
      <c r="M26" s="13"/>
      <c r="N26" s="13">
        <f t="shared" si="1"/>
        <v>104</v>
      </c>
      <c r="O26" s="13"/>
    </row>
    <row r="27" spans="2:15" ht="22.5" customHeight="1" thickTop="1" x14ac:dyDescent="0.25"/>
    <row r="32" spans="2:15" ht="22.5" customHeight="1" x14ac:dyDescent="0.25">
      <c r="B32" s="1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2:15" ht="22.5" customHeight="1" x14ac:dyDescent="0.2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2:15" ht="22.5" customHeight="1" x14ac:dyDescent="0.25">
      <c r="B34" s="10" t="s">
        <v>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5" ht="22.5" customHeight="1" x14ac:dyDescent="0.25">
      <c r="C35" s="14" t="s">
        <v>37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22.5" customHeight="1" x14ac:dyDescent="0.25">
      <c r="B36" s="31" t="s">
        <v>22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2:15" ht="22.5" customHeight="1" x14ac:dyDescent="0.25">
      <c r="N37" s="25" t="s">
        <v>35</v>
      </c>
      <c r="O37" s="25"/>
    </row>
    <row r="38" spans="2:15" ht="30.75" customHeight="1" x14ac:dyDescent="0.25">
      <c r="B38" s="7" t="s">
        <v>22</v>
      </c>
      <c r="C38" s="7"/>
      <c r="D38" s="7"/>
      <c r="E38" s="7"/>
      <c r="F38" s="7" t="s">
        <v>23</v>
      </c>
      <c r="G38" s="7"/>
      <c r="H38" s="27" t="s">
        <v>24</v>
      </c>
      <c r="I38" s="28"/>
      <c r="J38" s="7" t="s">
        <v>3</v>
      </c>
      <c r="K38" s="7"/>
      <c r="L38" s="7" t="s">
        <v>25</v>
      </c>
      <c r="M38" s="7"/>
      <c r="N38" s="7" t="s">
        <v>26</v>
      </c>
      <c r="O38" s="7"/>
    </row>
    <row r="39" spans="2:15" ht="22.5" customHeight="1" x14ac:dyDescent="0.25">
      <c r="B39" s="11" t="s">
        <v>27</v>
      </c>
      <c r="C39" s="11"/>
      <c r="D39" s="11"/>
      <c r="E39" s="11"/>
      <c r="F39" s="8">
        <v>0</v>
      </c>
      <c r="G39" s="8"/>
      <c r="H39" s="29">
        <v>0</v>
      </c>
      <c r="I39" s="30"/>
      <c r="J39" s="15">
        <f>SUM(F39:I39)</f>
        <v>0</v>
      </c>
      <c r="K39" s="15"/>
      <c r="L39" s="8">
        <v>0</v>
      </c>
      <c r="M39" s="8"/>
      <c r="N39" s="15">
        <f>J39-L39</f>
        <v>0</v>
      </c>
      <c r="O39" s="15"/>
    </row>
    <row r="40" spans="2:15" ht="22.5" customHeight="1" x14ac:dyDescent="0.25">
      <c r="B40" s="11" t="s">
        <v>28</v>
      </c>
      <c r="C40" s="11"/>
      <c r="D40" s="11"/>
      <c r="E40" s="11"/>
      <c r="F40" s="8">
        <v>2158241.7999999998</v>
      </c>
      <c r="G40" s="8"/>
      <c r="H40" s="29">
        <v>0</v>
      </c>
      <c r="I40" s="30"/>
      <c r="J40" s="15">
        <f>SUM(F40:I40)</f>
        <v>2158241.7999999998</v>
      </c>
      <c r="K40" s="15"/>
      <c r="L40" s="8">
        <v>0</v>
      </c>
      <c r="M40" s="8"/>
      <c r="N40" s="15">
        <f t="shared" ref="N40:N42" si="2">J40-L40</f>
        <v>2158241.7999999998</v>
      </c>
      <c r="O40" s="15"/>
    </row>
    <row r="41" spans="2:15" ht="22.5" customHeight="1" x14ac:dyDescent="0.25">
      <c r="B41" s="11" t="s">
        <v>29</v>
      </c>
      <c r="C41" s="11"/>
      <c r="D41" s="11"/>
      <c r="E41" s="11"/>
      <c r="F41" s="8">
        <v>4458300</v>
      </c>
      <c r="G41" s="8"/>
      <c r="H41" s="29">
        <v>0</v>
      </c>
      <c r="I41" s="30"/>
      <c r="J41" s="15">
        <f>SUM(F41:I41)</f>
        <v>4458300</v>
      </c>
      <c r="K41" s="15"/>
      <c r="L41" s="8">
        <v>1564080</v>
      </c>
      <c r="M41" s="8"/>
      <c r="N41" s="15">
        <f t="shared" si="2"/>
        <v>2894220</v>
      </c>
      <c r="O41" s="15"/>
    </row>
    <row r="42" spans="2:15" ht="22.5" customHeight="1" x14ac:dyDescent="0.25">
      <c r="B42" s="11" t="s">
        <v>30</v>
      </c>
      <c r="C42" s="11"/>
      <c r="D42" s="11"/>
      <c r="E42" s="11"/>
      <c r="F42" s="8">
        <v>0</v>
      </c>
      <c r="G42" s="8"/>
      <c r="H42" s="29">
        <v>0</v>
      </c>
      <c r="I42" s="30"/>
      <c r="J42" s="15">
        <f>SUM(F42:I42)</f>
        <v>0</v>
      </c>
      <c r="K42" s="15"/>
      <c r="L42" s="8">
        <v>0</v>
      </c>
      <c r="M42" s="8"/>
      <c r="N42" s="15">
        <f t="shared" si="2"/>
        <v>0</v>
      </c>
      <c r="O42" s="15"/>
    </row>
    <row r="43" spans="2:15" ht="22.5" customHeight="1" thickBot="1" x14ac:dyDescent="0.3">
      <c r="B43" s="34" t="s">
        <v>3</v>
      </c>
      <c r="C43" s="34"/>
      <c r="D43" s="34"/>
      <c r="E43" s="34"/>
      <c r="F43" s="33">
        <f>SUM(F39:F42)</f>
        <v>6616541.7999999998</v>
      </c>
      <c r="G43" s="33"/>
      <c r="H43" s="38">
        <f>SUM(H39:H42)</f>
        <v>0</v>
      </c>
      <c r="I43" s="39"/>
      <c r="J43" s="33">
        <f t="shared" ref="J43" si="3">SUM(J39:J42)</f>
        <v>6616541.7999999998</v>
      </c>
      <c r="K43" s="33"/>
      <c r="L43" s="33">
        <f t="shared" ref="L43" si="4">SUM(L39:L42)</f>
        <v>1564080</v>
      </c>
      <c r="M43" s="33"/>
      <c r="N43" s="33">
        <f t="shared" ref="N43" si="5">SUM(N39:N42)</f>
        <v>5052461.8</v>
      </c>
      <c r="O43" s="33"/>
    </row>
    <row r="44" spans="2:15" ht="22.5" customHeight="1" thickTop="1" x14ac:dyDescent="0.25"/>
    <row r="45" spans="2:15" ht="22.5" customHeight="1" x14ac:dyDescent="0.25">
      <c r="B45" s="31" t="s">
        <v>33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2:15" ht="22.5" customHeight="1" x14ac:dyDescent="0.25">
      <c r="N46" s="25" t="s">
        <v>35</v>
      </c>
      <c r="O46" s="25"/>
    </row>
    <row r="47" spans="2:15" s="4" customFormat="1" ht="21" x14ac:dyDescent="0.25">
      <c r="B47" s="32" t="s">
        <v>33</v>
      </c>
      <c r="C47" s="32"/>
      <c r="D47" s="32"/>
      <c r="E47" s="32"/>
      <c r="F47" s="32" t="s">
        <v>31</v>
      </c>
      <c r="G47" s="32"/>
      <c r="H47" s="32" t="s">
        <v>32</v>
      </c>
      <c r="I47" s="32"/>
      <c r="J47" s="32" t="s">
        <v>3</v>
      </c>
      <c r="K47" s="32"/>
      <c r="L47" s="32" t="s">
        <v>25</v>
      </c>
      <c r="M47" s="32"/>
      <c r="N47" s="32" t="s">
        <v>26</v>
      </c>
      <c r="O47" s="32"/>
    </row>
    <row r="48" spans="2:15" ht="21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2:16" ht="21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2:16" ht="22.5" customHeight="1" x14ac:dyDescent="0.25">
      <c r="B50" s="35" t="s">
        <v>34</v>
      </c>
      <c r="C50" s="36"/>
      <c r="D50" s="36"/>
      <c r="E50" s="37"/>
      <c r="F50" s="8">
        <v>0</v>
      </c>
      <c r="G50" s="8"/>
      <c r="H50" s="8">
        <v>0</v>
      </c>
      <c r="I50" s="8"/>
      <c r="J50" s="15">
        <f>F50+H50</f>
        <v>0</v>
      </c>
      <c r="K50" s="15"/>
      <c r="L50" s="8">
        <v>0</v>
      </c>
      <c r="M50" s="8"/>
      <c r="N50" s="15">
        <f>J50-L50</f>
        <v>0</v>
      </c>
      <c r="O50" s="15"/>
      <c r="P50" s="5"/>
    </row>
    <row r="51" spans="2:16" ht="22.5" customHeight="1" x14ac:dyDescent="0.25">
      <c r="B51" s="35" t="s">
        <v>34</v>
      </c>
      <c r="C51" s="36"/>
      <c r="D51" s="36"/>
      <c r="E51" s="37"/>
      <c r="F51" s="29">
        <v>0</v>
      </c>
      <c r="G51" s="30"/>
      <c r="H51" s="29">
        <v>0</v>
      </c>
      <c r="I51" s="30"/>
      <c r="J51" s="15">
        <f>F51+H51</f>
        <v>0</v>
      </c>
      <c r="K51" s="15"/>
      <c r="L51" s="29">
        <v>0</v>
      </c>
      <c r="M51" s="30"/>
      <c r="N51" s="15">
        <f>J51-L51</f>
        <v>0</v>
      </c>
      <c r="O51" s="15"/>
      <c r="P51" s="5"/>
    </row>
    <row r="52" spans="2:16" ht="22.5" customHeight="1" thickBot="1" x14ac:dyDescent="0.3">
      <c r="B52" s="34" t="s">
        <v>3</v>
      </c>
      <c r="C52" s="34"/>
      <c r="D52" s="34"/>
      <c r="E52" s="34"/>
      <c r="F52" s="33">
        <f>SUM(F50:F51)</f>
        <v>0</v>
      </c>
      <c r="G52" s="33"/>
      <c r="H52" s="33">
        <f t="shared" ref="H52" si="6">SUM(H50:H51)</f>
        <v>0</v>
      </c>
      <c r="I52" s="33"/>
      <c r="J52" s="33">
        <f t="shared" ref="J52" si="7">SUM(J50:J51)</f>
        <v>0</v>
      </c>
      <c r="K52" s="33"/>
      <c r="L52" s="33">
        <f>SUM(L50:L51)</f>
        <v>0</v>
      </c>
      <c r="M52" s="33"/>
      <c r="N52" s="33">
        <f t="shared" ref="N52" si="8">SUM(N50:N51)</f>
        <v>0</v>
      </c>
      <c r="O52" s="33"/>
      <c r="P52" s="5"/>
    </row>
    <row r="53" spans="2:16" ht="22.5" customHeight="1" thickTop="1" x14ac:dyDescent="0.25"/>
  </sheetData>
  <mergeCells count="166">
    <mergeCell ref="H42:I42"/>
    <mergeCell ref="L42:M42"/>
    <mergeCell ref="L43:M43"/>
    <mergeCell ref="N50:O50"/>
    <mergeCell ref="B52:E52"/>
    <mergeCell ref="F52:G52"/>
    <mergeCell ref="H52:I52"/>
    <mergeCell ref="J52:K52"/>
    <mergeCell ref="L52:M52"/>
    <mergeCell ref="N52:O52"/>
    <mergeCell ref="B51:E51"/>
    <mergeCell ref="F51:G51"/>
    <mergeCell ref="H51:I51"/>
    <mergeCell ref="J51:K51"/>
    <mergeCell ref="L51:M51"/>
    <mergeCell ref="N51:O51"/>
    <mergeCell ref="B50:E50"/>
    <mergeCell ref="F50:G50"/>
    <mergeCell ref="H50:I50"/>
    <mergeCell ref="J50:K50"/>
    <mergeCell ref="L50:M50"/>
    <mergeCell ref="B42:E42"/>
    <mergeCell ref="B43:E43"/>
    <mergeCell ref="H43:I43"/>
    <mergeCell ref="B41:E41"/>
    <mergeCell ref="B5:O5"/>
    <mergeCell ref="B14:O14"/>
    <mergeCell ref="H47:I49"/>
    <mergeCell ref="B47:E49"/>
    <mergeCell ref="F47:G49"/>
    <mergeCell ref="J47:K49"/>
    <mergeCell ref="L47:M49"/>
    <mergeCell ref="N47:O49"/>
    <mergeCell ref="N46:O46"/>
    <mergeCell ref="B36:O36"/>
    <mergeCell ref="B45:O45"/>
    <mergeCell ref="F41:G41"/>
    <mergeCell ref="F42:G42"/>
    <mergeCell ref="F43:G43"/>
    <mergeCell ref="N37:O37"/>
    <mergeCell ref="N42:O42"/>
    <mergeCell ref="N43:O43"/>
    <mergeCell ref="L38:M38"/>
    <mergeCell ref="L39:M39"/>
    <mergeCell ref="L40:M40"/>
    <mergeCell ref="L41:M41"/>
    <mergeCell ref="J42:K42"/>
    <mergeCell ref="J43:K43"/>
    <mergeCell ref="N41:O41"/>
    <mergeCell ref="J38:K38"/>
    <mergeCell ref="J39:K39"/>
    <mergeCell ref="J40:K40"/>
    <mergeCell ref="J41:K41"/>
    <mergeCell ref="H38:I38"/>
    <mergeCell ref="H39:I39"/>
    <mergeCell ref="H40:I40"/>
    <mergeCell ref="H41:I41"/>
    <mergeCell ref="C4:O4"/>
    <mergeCell ref="N6:O6"/>
    <mergeCell ref="N15:O15"/>
    <mergeCell ref="B7:F7"/>
    <mergeCell ref="B8:F8"/>
    <mergeCell ref="B9:F9"/>
    <mergeCell ref="B10:F10"/>
    <mergeCell ref="B11:F11"/>
    <mergeCell ref="B12:F12"/>
    <mergeCell ref="B1:O1"/>
    <mergeCell ref="B2:O2"/>
    <mergeCell ref="B3:O3"/>
    <mergeCell ref="B16:E16"/>
    <mergeCell ref="L26:M26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L21:M21"/>
    <mergeCell ref="L22:M22"/>
    <mergeCell ref="L23:M23"/>
    <mergeCell ref="L24:M24"/>
    <mergeCell ref="L25:M25"/>
    <mergeCell ref="L16:M16"/>
    <mergeCell ref="L17:M17"/>
    <mergeCell ref="L18:M18"/>
    <mergeCell ref="J16:K16"/>
    <mergeCell ref="J17:K17"/>
    <mergeCell ref="J18:K18"/>
    <mergeCell ref="J19:K19"/>
    <mergeCell ref="J20:K20"/>
    <mergeCell ref="L19:M19"/>
    <mergeCell ref="L20:M20"/>
    <mergeCell ref="H26:I26"/>
    <mergeCell ref="J25:K25"/>
    <mergeCell ref="J26:K26"/>
    <mergeCell ref="H21:I21"/>
    <mergeCell ref="H22:I22"/>
    <mergeCell ref="H23:I23"/>
    <mergeCell ref="H24:I24"/>
    <mergeCell ref="H25:I25"/>
    <mergeCell ref="J21:K21"/>
    <mergeCell ref="J22:K22"/>
    <mergeCell ref="J23:K23"/>
    <mergeCell ref="J24:K24"/>
    <mergeCell ref="F18:G18"/>
    <mergeCell ref="F19:G19"/>
    <mergeCell ref="F20:G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B17:E17"/>
    <mergeCell ref="B18:E18"/>
    <mergeCell ref="B19:E19"/>
    <mergeCell ref="B20:E20"/>
    <mergeCell ref="M11:O11"/>
    <mergeCell ref="M12:O12"/>
    <mergeCell ref="J7:L7"/>
    <mergeCell ref="J8:L8"/>
    <mergeCell ref="J9:L9"/>
    <mergeCell ref="J10:L10"/>
    <mergeCell ref="J11:L11"/>
    <mergeCell ref="J12:L12"/>
    <mergeCell ref="M7:O7"/>
    <mergeCell ref="M8:O8"/>
    <mergeCell ref="M9:O9"/>
    <mergeCell ref="M10:O10"/>
    <mergeCell ref="G7:I7"/>
    <mergeCell ref="G8:I8"/>
    <mergeCell ref="G9:I9"/>
    <mergeCell ref="G10:I10"/>
    <mergeCell ref="G11:I11"/>
    <mergeCell ref="G12:I12"/>
    <mergeCell ref="F16:G16"/>
    <mergeCell ref="F17:G17"/>
    <mergeCell ref="B21:E21"/>
    <mergeCell ref="F38:G38"/>
    <mergeCell ref="F39:G39"/>
    <mergeCell ref="F40:G40"/>
    <mergeCell ref="B22:E22"/>
    <mergeCell ref="B23:E23"/>
    <mergeCell ref="B24:E24"/>
    <mergeCell ref="B25:E25"/>
    <mergeCell ref="B26:E26"/>
    <mergeCell ref="B32:O32"/>
    <mergeCell ref="B33:O33"/>
    <mergeCell ref="B34:O34"/>
    <mergeCell ref="B38:E38"/>
    <mergeCell ref="B39:E39"/>
    <mergeCell ref="B40:E40"/>
    <mergeCell ref="F25:G25"/>
    <mergeCell ref="F26:G26"/>
    <mergeCell ref="C35:O35"/>
    <mergeCell ref="N38:O38"/>
    <mergeCell ref="N39:O39"/>
    <mergeCell ref="N40:O40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Naphaphon</dc:creator>
  <cp:lastModifiedBy>Naphaphon</cp:lastModifiedBy>
  <cp:lastPrinted>2023-04-29T10:48:28Z</cp:lastPrinted>
  <dcterms:created xsi:type="dcterms:W3CDTF">2022-12-21T12:03:18Z</dcterms:created>
  <dcterms:modified xsi:type="dcterms:W3CDTF">2023-04-29T10:52:22Z</dcterms:modified>
</cp:coreProperties>
</file>